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9" i="1" l="1"/>
  <c r="J38" i="1"/>
  <c r="J19" i="1"/>
</calcChain>
</file>

<file path=xl/sharedStrings.xml><?xml version="1.0" encoding="utf-8"?>
<sst xmlns="http://schemas.openxmlformats.org/spreadsheetml/2006/main" count="196" uniqueCount="125">
  <si>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</si>
  <si>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</si>
  <si>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</si>
  <si>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</si>
  <si>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</si>
  <si>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</si>
  <si>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</si>
  <si>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</si>
  <si>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</si>
  <si>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</si>
  <si>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</si>
  <si>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</si>
  <si>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</si>
  <si>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</si>
  <si>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</si>
  <si>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</si>
  <si>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</si>
  <si>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</si>
  <si>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</si>
  <si>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</si>
  <si>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15</t>
  </si>
  <si>
    <t>0,2</t>
  </si>
  <si>
    <t>12,5</t>
  </si>
  <si>
    <t>113</t>
  </si>
  <si>
    <t>227</t>
  </si>
  <si>
    <t>СУФЛЕ ТВОРОЖНОЕ</t>
  </si>
  <si>
    <t>100</t>
  </si>
  <si>
    <t>14,6</t>
  </si>
  <si>
    <t>11,1</t>
  </si>
  <si>
    <t>15,6</t>
  </si>
  <si>
    <t>219</t>
  </si>
  <si>
    <t>366</t>
  </si>
  <si>
    <t>СОУС МОЛОЧНЫЙ №366</t>
  </si>
  <si>
    <t>50</t>
  </si>
  <si>
    <t>1</t>
  </si>
  <si>
    <t>3,3</t>
  </si>
  <si>
    <t>3,7</t>
  </si>
  <si>
    <t>48</t>
  </si>
  <si>
    <t>431</t>
  </si>
  <si>
    <t>ЧАЙ С САХАРОМ И ЛИМОНОМ</t>
  </si>
  <si>
    <t>180/15/7</t>
  </si>
  <si>
    <t>0,3</t>
  </si>
  <si>
    <t>14,8</t>
  </si>
  <si>
    <t>61</t>
  </si>
  <si>
    <t>БАТОН</t>
  </si>
  <si>
    <t>1,4</t>
  </si>
  <si>
    <t>25,1</t>
  </si>
  <si>
    <t>128</t>
  </si>
  <si>
    <t>Итого</t>
  </si>
  <si>
    <t>19,8</t>
  </si>
  <si>
    <t>28,3</t>
  </si>
  <si>
    <t>59,4</t>
  </si>
  <si>
    <t>569</t>
  </si>
  <si>
    <t>Обед</t>
  </si>
  <si>
    <t>22</t>
  </si>
  <si>
    <t>САЛАТ ИЗ СВЕЖИХ ПОМИДОРОВ</t>
  </si>
  <si>
    <t>90</t>
  </si>
  <si>
    <t>9,1</t>
  </si>
  <si>
    <t>3,9</t>
  </si>
  <si>
    <t>77</t>
  </si>
  <si>
    <t>2011</t>
  </si>
  <si>
    <t>87</t>
  </si>
  <si>
    <t>СУП РЫБНЫЙ С ГОРБУШЕЙ</t>
  </si>
  <si>
    <t>200/0/20</t>
  </si>
  <si>
    <t>5,7</t>
  </si>
  <si>
    <t>4,1</t>
  </si>
  <si>
    <t>13,3</t>
  </si>
  <si>
    <t>112</t>
  </si>
  <si>
    <t>256</t>
  </si>
  <si>
    <t>ПЕЧЕНЬ ПО-СТРОГАНОВСКИ</t>
  </si>
  <si>
    <t>70/0/30</t>
  </si>
  <si>
    <t>11,7</t>
  </si>
  <si>
    <t>8</t>
  </si>
  <si>
    <t>2</t>
  </si>
  <si>
    <t>140</t>
  </si>
  <si>
    <t>331</t>
  </si>
  <si>
    <t>МАКАРОННЫЕ ИЗДЕЛИЯ ОТВАРНЫЕ</t>
  </si>
  <si>
    <t>150</t>
  </si>
  <si>
    <t>5,4</t>
  </si>
  <si>
    <t>4,7</t>
  </si>
  <si>
    <t>34,9</t>
  </si>
  <si>
    <t>204</t>
  </si>
  <si>
    <t>442</t>
  </si>
  <si>
    <t>СОК ЯБЛОЧНЫЙ</t>
  </si>
  <si>
    <t>200</t>
  </si>
  <si>
    <t>86</t>
  </si>
  <si>
    <t>ХЛЕБ ПШЕНИЧНЫЙ</t>
  </si>
  <si>
    <t>3,8</t>
  </si>
  <si>
    <t>118</t>
  </si>
  <si>
    <t>ХЛЕБ РЖАНОЙ</t>
  </si>
  <si>
    <t>0,4</t>
  </si>
  <si>
    <t>21,2</t>
  </si>
  <si>
    <t>102</t>
  </si>
  <si>
    <t>ВАФЛИ ЛАКОМКА 12</t>
  </si>
  <si>
    <t>1/40</t>
  </si>
  <si>
    <t>0,7</t>
  </si>
  <si>
    <t>5</t>
  </si>
  <si>
    <t>КЕКС "АРОМАТНЫЙ"</t>
  </si>
  <si>
    <t>35</t>
  </si>
  <si>
    <t>6,8</t>
  </si>
  <si>
    <t>8,7</t>
  </si>
  <si>
    <t>136</t>
  </si>
  <si>
    <t>2,9</t>
  </si>
  <si>
    <t>1,1</t>
  </si>
  <si>
    <t>19,5</t>
  </si>
  <si>
    <t>ЯБЛОКО</t>
  </si>
  <si>
    <t>145</t>
  </si>
  <si>
    <t>0,6</t>
  </si>
  <si>
    <t>14,2</t>
  </si>
  <si>
    <t>68</t>
  </si>
  <si>
    <t>9,7</t>
  </si>
  <si>
    <t>12,4</t>
  </si>
  <si>
    <t>194</t>
  </si>
  <si>
    <t>60,9</t>
  </si>
  <si>
    <t>210,7</t>
  </si>
  <si>
    <t>1788</t>
  </si>
  <si>
    <t>Всего</t>
  </si>
  <si>
    <t>87,8</t>
  </si>
  <si>
    <t>89,2</t>
  </si>
  <si>
    <t>270,1</t>
  </si>
  <si>
    <t>2357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</si>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</sst>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17" workbookViewId="0">
      <selection activeCell="J40" sqref="J4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11.8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42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5.74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4.6900000000000004</v>
      </c>
      <c r="K17" s="14" t="s">
        <v>41</v>
      </c>
      <c r="L17" s="14"/>
      <c r="M17" s="14"/>
      <c r="N17" s="14"/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44</v>
      </c>
      <c r="E18" s="13"/>
      <c r="F18" s="13"/>
      <c r="G18" s="13"/>
      <c r="H18" s="14" t="s">
        <v>33</v>
      </c>
      <c r="I18" s="14"/>
      <c r="J18" s="3">
        <v>5.77</v>
      </c>
      <c r="K18" s="14" t="s">
        <v>36</v>
      </c>
      <c r="L18" s="14"/>
      <c r="M18" s="14"/>
      <c r="N18" s="14" t="s">
        <v>45</v>
      </c>
      <c r="O18" s="14"/>
      <c r="P18" s="14" t="s">
        <v>46</v>
      </c>
      <c r="Q18" s="14"/>
      <c r="R18" s="14" t="s">
        <v>47</v>
      </c>
      <c r="S18" s="14"/>
    </row>
    <row r="19" spans="1:19" ht="14.1" customHeight="1" x14ac:dyDescent="0.15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70</v>
      </c>
      <c r="K19" s="16" t="s">
        <v>49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3.35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6.19</v>
      </c>
      <c r="K21" s="14" t="s">
        <v>34</v>
      </c>
      <c r="L21" s="14"/>
      <c r="M21" s="14"/>
      <c r="N21" s="14" t="s">
        <v>57</v>
      </c>
      <c r="O21" s="14"/>
      <c r="P21" s="14" t="s">
        <v>58</v>
      </c>
      <c r="Q21" s="14"/>
      <c r="R21" s="14" t="s">
        <v>59</v>
      </c>
      <c r="S21" s="14"/>
    </row>
    <row r="22" spans="1:19" ht="13.35" customHeight="1" x14ac:dyDescent="0.15">
      <c r="A22" s="12" t="s">
        <v>60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10.81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70</v>
      </c>
      <c r="I23" s="14"/>
      <c r="J23" s="3">
        <v>26.39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24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5.9</v>
      </c>
      <c r="K24" s="14" t="s">
        <v>78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17</v>
      </c>
      <c r="B25" s="12"/>
      <c r="C25" s="2" t="s">
        <v>82</v>
      </c>
      <c r="D25" s="13" t="s">
        <v>83</v>
      </c>
      <c r="E25" s="13"/>
      <c r="F25" s="13"/>
      <c r="G25" s="13"/>
      <c r="H25" s="14" t="s">
        <v>84</v>
      </c>
      <c r="I25" s="14"/>
      <c r="J25" s="3">
        <v>10.6</v>
      </c>
      <c r="K25" s="14" t="s">
        <v>34</v>
      </c>
      <c r="L25" s="14"/>
      <c r="M25" s="14"/>
      <c r="N25" s="14" t="s">
        <v>21</v>
      </c>
      <c r="O25" s="14"/>
      <c r="P25" s="14" t="s">
        <v>49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33</v>
      </c>
      <c r="I26" s="14"/>
      <c r="J26" s="3">
        <v>2.8</v>
      </c>
      <c r="K26" s="14" t="s">
        <v>87</v>
      </c>
      <c r="L26" s="14"/>
      <c r="M26" s="14"/>
      <c r="N26" s="14" t="s">
        <v>41</v>
      </c>
      <c r="O26" s="14"/>
      <c r="P26" s="14" t="s">
        <v>46</v>
      </c>
      <c r="Q26" s="14"/>
      <c r="R26" s="14" t="s">
        <v>88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89</v>
      </c>
      <c r="E27" s="13"/>
      <c r="F27" s="13"/>
      <c r="G27" s="13"/>
      <c r="H27" s="14" t="s">
        <v>33</v>
      </c>
      <c r="I27" s="14"/>
      <c r="J27" s="3">
        <v>2.61</v>
      </c>
      <c r="K27" s="14" t="s">
        <v>35</v>
      </c>
      <c r="L27" s="14"/>
      <c r="M27" s="14"/>
      <c r="N27" s="14" t="s">
        <v>90</v>
      </c>
      <c r="O27" s="14"/>
      <c r="P27" s="14" t="s">
        <v>91</v>
      </c>
      <c r="Q27" s="14"/>
      <c r="R27" s="14" t="s">
        <v>92</v>
      </c>
      <c r="S27" s="14"/>
    </row>
    <row r="28" spans="1:19" ht="13.35" customHeight="1" x14ac:dyDescent="0.15">
      <c r="A28" s="12"/>
      <c r="B28" s="12"/>
      <c r="C28" s="2"/>
      <c r="D28" s="13" t="s">
        <v>93</v>
      </c>
      <c r="E28" s="13"/>
      <c r="F28" s="13"/>
      <c r="G28" s="13"/>
      <c r="H28" s="14" t="s">
        <v>94</v>
      </c>
      <c r="I28" s="14"/>
      <c r="J28" s="3">
        <v>12</v>
      </c>
      <c r="K28" s="14"/>
      <c r="L28" s="14"/>
      <c r="M28" s="14"/>
      <c r="N28" s="14" t="s">
        <v>41</v>
      </c>
      <c r="O28" s="14"/>
      <c r="P28" s="14" t="s">
        <v>95</v>
      </c>
      <c r="Q28" s="14"/>
      <c r="R28" s="14" t="s">
        <v>96</v>
      </c>
      <c r="S28" s="14"/>
    </row>
    <row r="29" spans="1:19" ht="13.35" customHeight="1" x14ac:dyDescent="0.15">
      <c r="A29" s="12"/>
      <c r="B29" s="12"/>
      <c r="C29" s="2"/>
      <c r="D29" s="13" t="s">
        <v>97</v>
      </c>
      <c r="E29" s="13"/>
      <c r="F29" s="13"/>
      <c r="G29" s="13"/>
      <c r="H29" s="14" t="s">
        <v>98</v>
      </c>
      <c r="I29" s="14"/>
      <c r="J29" s="3">
        <v>7.7</v>
      </c>
      <c r="K29" s="14" t="s">
        <v>99</v>
      </c>
      <c r="L29" s="14"/>
      <c r="M29" s="14"/>
      <c r="N29" s="14" t="s">
        <v>73</v>
      </c>
      <c r="O29" s="14"/>
      <c r="P29" s="14" t="s">
        <v>100</v>
      </c>
      <c r="Q29" s="14"/>
      <c r="R29" s="14" t="s">
        <v>101</v>
      </c>
      <c r="S29" s="14"/>
    </row>
    <row r="30" spans="1:19" ht="13.35" customHeight="1" x14ac:dyDescent="0.15">
      <c r="A30" s="12" t="s">
        <v>17</v>
      </c>
      <c r="B30" s="12"/>
      <c r="C30" s="2" t="s">
        <v>18</v>
      </c>
      <c r="D30" s="13" t="s">
        <v>19</v>
      </c>
      <c r="E30" s="13"/>
      <c r="F30" s="13"/>
      <c r="G30" s="13"/>
      <c r="H30" s="14" t="s">
        <v>20</v>
      </c>
      <c r="I30" s="14"/>
      <c r="J30" s="3">
        <v>9.83</v>
      </c>
      <c r="K30" s="14" t="s">
        <v>21</v>
      </c>
      <c r="L30" s="14"/>
      <c r="M30" s="14"/>
      <c r="N30" s="14" t="s">
        <v>22</v>
      </c>
      <c r="O30" s="14"/>
      <c r="P30" s="14" t="s">
        <v>21</v>
      </c>
      <c r="Q30" s="14"/>
      <c r="R30" s="14" t="s">
        <v>23</v>
      </c>
      <c r="S30" s="14"/>
    </row>
    <row r="31" spans="1:19" ht="13.35" customHeight="1" x14ac:dyDescent="0.15">
      <c r="A31" s="12" t="s">
        <v>17</v>
      </c>
      <c r="B31" s="12"/>
      <c r="C31" s="2" t="s">
        <v>24</v>
      </c>
      <c r="D31" s="13" t="s">
        <v>25</v>
      </c>
      <c r="E31" s="13"/>
      <c r="F31" s="13"/>
      <c r="G31" s="13"/>
      <c r="H31" s="14" t="s">
        <v>26</v>
      </c>
      <c r="I31" s="14"/>
      <c r="J31" s="3">
        <v>26.25</v>
      </c>
      <c r="K31" s="14" t="s">
        <v>27</v>
      </c>
      <c r="L31" s="14"/>
      <c r="M31" s="14"/>
      <c r="N31" s="14" t="s">
        <v>28</v>
      </c>
      <c r="O31" s="14"/>
      <c r="P31" s="14" t="s">
        <v>29</v>
      </c>
      <c r="Q31" s="14"/>
      <c r="R31" s="14" t="s">
        <v>30</v>
      </c>
      <c r="S31" s="14"/>
    </row>
    <row r="32" spans="1:19" ht="13.35" customHeight="1" x14ac:dyDescent="0.15">
      <c r="A32" s="12" t="s">
        <v>17</v>
      </c>
      <c r="B32" s="12"/>
      <c r="C32" s="2" t="s">
        <v>31</v>
      </c>
      <c r="D32" s="13" t="s">
        <v>32</v>
      </c>
      <c r="E32" s="13"/>
      <c r="F32" s="13"/>
      <c r="G32" s="13"/>
      <c r="H32" s="14" t="s">
        <v>33</v>
      </c>
      <c r="I32" s="14"/>
      <c r="J32" s="3">
        <v>3.59</v>
      </c>
      <c r="K32" s="14" t="s">
        <v>34</v>
      </c>
      <c r="L32" s="14"/>
      <c r="M32" s="14"/>
      <c r="N32" s="14" t="s">
        <v>35</v>
      </c>
      <c r="O32" s="14"/>
      <c r="P32" s="14" t="s">
        <v>36</v>
      </c>
      <c r="Q32" s="14"/>
      <c r="R32" s="14" t="s">
        <v>37</v>
      </c>
      <c r="S32" s="14"/>
    </row>
    <row r="33" spans="1:19" ht="13.35" customHeight="1" x14ac:dyDescent="0.15">
      <c r="A33" s="12" t="s">
        <v>17</v>
      </c>
      <c r="B33" s="12"/>
      <c r="C33" s="2" t="s">
        <v>38</v>
      </c>
      <c r="D33" s="13" t="s">
        <v>39</v>
      </c>
      <c r="E33" s="13"/>
      <c r="F33" s="13"/>
      <c r="G33" s="13"/>
      <c r="H33" s="14" t="s">
        <v>40</v>
      </c>
      <c r="I33" s="14"/>
      <c r="J33" s="3">
        <v>2.93</v>
      </c>
      <c r="K33" s="14" t="s">
        <v>41</v>
      </c>
      <c r="L33" s="14"/>
      <c r="M33" s="14"/>
      <c r="N33" s="14"/>
      <c r="O33" s="14"/>
      <c r="P33" s="14" t="s">
        <v>42</v>
      </c>
      <c r="Q33" s="14"/>
      <c r="R33" s="14" t="s">
        <v>43</v>
      </c>
      <c r="S33" s="14"/>
    </row>
    <row r="34" spans="1:19" ht="13.35" customHeight="1" x14ac:dyDescent="0.15">
      <c r="A34" s="12" t="s">
        <v>17</v>
      </c>
      <c r="B34" s="12"/>
      <c r="C34" s="2"/>
      <c r="D34" s="13" t="s">
        <v>44</v>
      </c>
      <c r="E34" s="13"/>
      <c r="F34" s="13"/>
      <c r="G34" s="13"/>
      <c r="H34" s="14" t="s">
        <v>98</v>
      </c>
      <c r="I34" s="14"/>
      <c r="J34" s="3">
        <v>3.75</v>
      </c>
      <c r="K34" s="14" t="s">
        <v>102</v>
      </c>
      <c r="L34" s="14"/>
      <c r="M34" s="14"/>
      <c r="N34" s="14" t="s">
        <v>103</v>
      </c>
      <c r="O34" s="14"/>
      <c r="P34" s="14" t="s">
        <v>104</v>
      </c>
      <c r="Q34" s="14"/>
      <c r="R34" s="14" t="s">
        <v>26</v>
      </c>
      <c r="S34" s="14"/>
    </row>
    <row r="35" spans="1:19" ht="13.35" customHeight="1" x14ac:dyDescent="0.15">
      <c r="A35" s="12" t="s">
        <v>17</v>
      </c>
      <c r="B35" s="12"/>
      <c r="C35" s="2"/>
      <c r="D35" s="13" t="s">
        <v>105</v>
      </c>
      <c r="E35" s="13"/>
      <c r="F35" s="13"/>
      <c r="G35" s="13"/>
      <c r="H35" s="14" t="s">
        <v>106</v>
      </c>
      <c r="I35" s="14"/>
      <c r="J35" s="3">
        <v>15.65</v>
      </c>
      <c r="K35" s="14" t="s">
        <v>107</v>
      </c>
      <c r="L35" s="14"/>
      <c r="M35" s="14"/>
      <c r="N35" s="14" t="s">
        <v>107</v>
      </c>
      <c r="O35" s="14"/>
      <c r="P35" s="14" t="s">
        <v>108</v>
      </c>
      <c r="Q35" s="14"/>
      <c r="R35" s="14" t="s">
        <v>109</v>
      </c>
      <c r="S35" s="14"/>
    </row>
    <row r="36" spans="1:19" ht="13.35" customHeight="1" x14ac:dyDescent="0.15">
      <c r="A36" s="12"/>
      <c r="B36" s="12"/>
      <c r="C36" s="2"/>
      <c r="D36" s="13" t="s">
        <v>97</v>
      </c>
      <c r="E36" s="13"/>
      <c r="F36" s="13"/>
      <c r="G36" s="13"/>
      <c r="H36" s="14" t="s">
        <v>33</v>
      </c>
      <c r="I36" s="14"/>
      <c r="J36" s="3">
        <v>11</v>
      </c>
      <c r="K36" s="14" t="s">
        <v>110</v>
      </c>
      <c r="L36" s="14"/>
      <c r="M36" s="14"/>
      <c r="N36" s="14" t="s">
        <v>102</v>
      </c>
      <c r="O36" s="14"/>
      <c r="P36" s="14" t="s">
        <v>111</v>
      </c>
      <c r="Q36" s="14"/>
      <c r="R36" s="14" t="s">
        <v>112</v>
      </c>
      <c r="S36" s="14"/>
    </row>
    <row r="37" spans="1:19" ht="13.35" customHeight="1" x14ac:dyDescent="0.15">
      <c r="A37" s="12"/>
      <c r="B37" s="12"/>
      <c r="C37" s="2"/>
      <c r="D37" s="13" t="s">
        <v>93</v>
      </c>
      <c r="E37" s="13"/>
      <c r="F37" s="13"/>
      <c r="G37" s="13"/>
      <c r="H37" s="14" t="s">
        <v>94</v>
      </c>
      <c r="I37" s="14"/>
      <c r="J37" s="3">
        <v>12</v>
      </c>
      <c r="K37" s="14"/>
      <c r="L37" s="14"/>
      <c r="M37" s="14"/>
      <c r="N37" s="14" t="s">
        <v>41</v>
      </c>
      <c r="O37" s="14"/>
      <c r="P37" s="14" t="s">
        <v>95</v>
      </c>
      <c r="Q37" s="14"/>
      <c r="R37" s="14" t="s">
        <v>96</v>
      </c>
      <c r="S37" s="14"/>
    </row>
    <row r="38" spans="1:19" ht="14.1" customHeight="1" x14ac:dyDescent="0.15">
      <c r="A38" s="15" t="s">
        <v>48</v>
      </c>
      <c r="B38" s="15"/>
      <c r="C38" s="15"/>
      <c r="D38" s="15"/>
      <c r="E38" s="15"/>
      <c r="F38" s="15"/>
      <c r="G38" s="15"/>
      <c r="H38" s="15"/>
      <c r="I38" s="15"/>
      <c r="J38" s="4">
        <f>SUM(J21:J37)</f>
        <v>170.00000000000003</v>
      </c>
      <c r="K38" s="16" t="s">
        <v>109</v>
      </c>
      <c r="L38" s="16"/>
      <c r="M38" s="16"/>
      <c r="N38" s="16" t="s">
        <v>113</v>
      </c>
      <c r="O38" s="16"/>
      <c r="P38" s="16" t="s">
        <v>114</v>
      </c>
      <c r="Q38" s="16"/>
      <c r="R38" s="16" t="s">
        <v>115</v>
      </c>
      <c r="S38" s="16"/>
    </row>
    <row r="39" spans="1:19" ht="14.1" customHeight="1" x14ac:dyDescent="0.15">
      <c r="A39" s="15" t="s">
        <v>116</v>
      </c>
      <c r="B39" s="15"/>
      <c r="C39" s="15"/>
      <c r="D39" s="15"/>
      <c r="E39" s="15"/>
      <c r="F39" s="15"/>
      <c r="G39" s="15"/>
      <c r="H39" s="15"/>
      <c r="I39" s="15"/>
      <c r="J39" s="4">
        <f>J38+J19</f>
        <v>240.00000000000003</v>
      </c>
      <c r="K39" s="16" t="s">
        <v>117</v>
      </c>
      <c r="L39" s="16"/>
      <c r="M39" s="16"/>
      <c r="N39" s="16" t="s">
        <v>118</v>
      </c>
      <c r="O39" s="16"/>
      <c r="P39" s="16" t="s">
        <v>119</v>
      </c>
      <c r="Q39" s="16"/>
      <c r="R39" s="16" t="s">
        <v>120</v>
      </c>
      <c r="S39" s="16"/>
    </row>
    <row r="40" spans="1:19" ht="21.2" customHeight="1" x14ac:dyDescent="0.15"/>
    <row r="41" spans="1:19" ht="14.1" customHeight="1" x14ac:dyDescent="0.2">
      <c r="A41" s="17" t="s">
        <v>121</v>
      </c>
      <c r="B41" s="17"/>
      <c r="C41" s="17"/>
      <c r="D41" s="17"/>
      <c r="E41" s="17"/>
      <c r="I41" s="18" t="s">
        <v>122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0.75" customHeight="1" x14ac:dyDescent="0.15">
      <c r="F42" s="19"/>
      <c r="G42" s="19"/>
      <c r="H42" s="19"/>
    </row>
    <row r="43" spans="1:19" ht="20.45" customHeight="1" x14ac:dyDescent="0.15"/>
    <row r="44" spans="1:19" ht="14.1" customHeight="1" x14ac:dyDescent="0.15">
      <c r="A44" s="20" t="s">
        <v>123</v>
      </c>
      <c r="B44" s="20"/>
      <c r="C44" s="20"/>
      <c r="D44" s="20"/>
      <c r="E44" s="20"/>
      <c r="I44" s="21" t="s">
        <v>124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0.75" customHeight="1" x14ac:dyDescent="0.15">
      <c r="F45" s="19"/>
      <c r="G45" s="19"/>
      <c r="H45" s="19"/>
    </row>
  </sheetData>
  <mergeCells count="194">
    <mergeCell ref="F45:H45"/>
    <mergeCell ref="A39:I39"/>
    <mergeCell ref="K39:M39"/>
    <mergeCell ref="N39:O39"/>
    <mergeCell ref="P39:Q39"/>
    <mergeCell ref="R39:S39"/>
    <mergeCell ref="A41:E41"/>
    <mergeCell ref="I41:S41"/>
    <mergeCell ref="F42:H42"/>
    <mergeCell ref="A44:E44"/>
    <mergeCell ref="I44:S44"/>
    <mergeCell ref="A37:B37"/>
    <mergeCell ref="D37:G37"/>
    <mergeCell ref="H37:I37"/>
    <mergeCell ref="K37:M37"/>
    <mergeCell ref="N37:O37"/>
    <mergeCell ref="P37:Q37"/>
    <mergeCell ref="R37:S37"/>
    <mergeCell ref="A38:I38"/>
    <mergeCell ref="K38:M38"/>
    <mergeCell ref="N38:O38"/>
    <mergeCell ref="P38:Q38"/>
    <mergeCell ref="R38:S38"/>
    <mergeCell ref="A35:B35"/>
    <mergeCell ref="D35:G35"/>
    <mergeCell ref="H35:I35"/>
    <mergeCell ref="K35:M35"/>
    <mergeCell ref="N35:O35"/>
    <mergeCell ref="P35:Q35"/>
    <mergeCell ref="R35:S35"/>
    <mergeCell ref="A36:B36"/>
    <mergeCell ref="D36:G36"/>
    <mergeCell ref="H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2022-09-08T02:47:36Z</dcterms:modified>
</cp:coreProperties>
</file>